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ITA\ITA 67\ไกไลน์ ita\สภ.ปอพาน\O12 แผนการใช้จ่ายงบประมาณประจำปีและรายงานผลการใช้จ่ายประจำปี\"/>
    </mc:Choice>
  </mc:AlternateContent>
  <xr:revisionPtr revIDLastSave="0" documentId="13_ncr:1_{AA8D0487-7075-46F8-A2C8-4D99D9B301F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Sheet1!$A$1:$J$24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E24" i="1"/>
</calcChain>
</file>

<file path=xl/sharedStrings.xml><?xml version="1.0" encoding="utf-8"?>
<sst xmlns="http://schemas.openxmlformats.org/spreadsheetml/2006/main" count="64" uniqueCount="38">
  <si>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</si>
  <si>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</si>
  <si>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</si>
  <si>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</si>
  <si>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</si>
  <si>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</si>
  <si>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</si>
  <si>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</si>
  <si>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</si>
  <si>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</si>
  <si>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</si>
  <si>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</si>
  <si>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</si>
  <si>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</si>
  <si>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</si>
  <si>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</si>
  <si>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</si>
  <si>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</si>
  <si>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</si>
  <si>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</si>
  <si>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>รายงานผลการใช้จ่ายงบประมาณ สถานีตำรวจภูธรปอพาน</t>
  </si>
  <si>
    <t>ประจำปีงบประมาณ พ.ศ. 2567 ไตรมาสที่ 1-2</t>
  </si>
  <si>
    <t>โครงการรณรงค์และแก้ไขปัญหาอบัติเหตุทางถนน ช่วงเทศกาลสำคัญ</t>
  </si>
  <si>
    <t>ตรวจแล้วถูกต้อง</t>
  </si>
  <si>
    <t>พ.ต.ท.</t>
  </si>
  <si>
    <t>( วิสิทธิ์  นะราวัง )</t>
  </si>
  <si>
    <t>สว.สภ.ปอพาน</t>
  </si>
  <si>
    <t>ค่าชันสูตรพลิกศพ</t>
  </si>
  <si>
    <t>ค่าส่งหมาย</t>
  </si>
  <si>
    <t>ค่าสำนวนการสอบสวน</t>
  </si>
  <si>
    <t>ไม่มีปัญหาอุปสรรค</t>
  </si>
  <si>
    <t>งบประมาณไม่เพียงพอ</t>
  </si>
  <si>
    <t>บรรลุเป้าหมาย</t>
  </si>
  <si>
    <t>อยู่ระหว่างดำเนินการเบิก</t>
  </si>
  <si>
    <t>โครงการตำรวจประสานโรงเรียน (1 ตำรวจ 1 โรงเรียน )</t>
  </si>
  <si>
    <t>โครงการจุดตรวจสกัดกั้นปราบปรามยาเสพติด</t>
  </si>
  <si>
    <t>ยังไม่มีการจ้าง</t>
  </si>
  <si>
    <t xml:space="preserve"> ข้อมูล ณ วันที่  31 มีนาคม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</si>
</sst>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64" formatCode="_-* #,##0_-;\-* #,##0_-;_-* &quot;-&quot;??_-;_-@_-"/>
    <numFmt numFmtId="165" formatCode="#,##0.00_ ;\-#,##0.00\ "/>
  </numFmts>
  <fonts count="11">
    <font>
      <sz val="11"/>
      <color theme="1"/>
      <name val="Calibri"/>
      <family val="2"/>
      <charset val="222"/>
      <scheme val="minor"/>
    </font>
    <font>
      <sz val="16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8"/>
      <color rgb="FFC00000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sz val="12"/>
      <name val="TH SarabunPSK"/>
      <family val="2"/>
    </font>
    <font>
      <sz val="12"/>
      <color theme="1"/>
      <name val="Calibri"/>
      <family val="2"/>
      <charset val="222"/>
      <scheme val="minor"/>
    </font>
    <font>
      <b/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80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vertical="top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7" fillId="0" borderId="9" xfId="0" applyFont="1" applyBorder="1"/>
    <xf numFmtId="0" fontId="9" fillId="0" borderId="1" xfId="0" applyFont="1" applyBorder="1"/>
    <xf numFmtId="0" fontId="10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top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/>
    </xf>
    <xf numFmtId="2" fontId="7" fillId="0" borderId="1" xfId="2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7" fillId="0" borderId="8" xfId="0" applyFont="1" applyBorder="1" applyAlignment="1">
      <alignment horizontal="left" vertical="top"/>
    </xf>
    <xf numFmtId="0" fontId="7" fillId="0" borderId="4" xfId="0" applyFont="1" applyBorder="1" applyAlignment="1">
      <alignment horizontal="left" vertical="top"/>
    </xf>
    <xf numFmtId="164" fontId="7" fillId="0" borderId="10" xfId="1" applyNumberFormat="1" applyFont="1" applyBorder="1" applyAlignment="1">
      <alignment horizontal="center"/>
    </xf>
    <xf numFmtId="164" fontId="7" fillId="0" borderId="9" xfId="1" applyNumberFormat="1" applyFont="1" applyBorder="1" applyAlignment="1">
      <alignment horizontal="center"/>
    </xf>
    <xf numFmtId="164" fontId="7" fillId="0" borderId="10" xfId="1" applyNumberFormat="1" applyFont="1" applyBorder="1" applyAlignment="1">
      <alignment horizontal="center" vertical="top"/>
    </xf>
    <xf numFmtId="164" fontId="7" fillId="0" borderId="9" xfId="1" applyNumberFormat="1" applyFont="1" applyBorder="1" applyAlignment="1">
      <alignment horizontal="center" vertical="top"/>
    </xf>
    <xf numFmtId="165" fontId="7" fillId="0" borderId="10" xfId="1" applyNumberFormat="1" applyFont="1" applyBorder="1" applyAlignment="1">
      <alignment horizontal="right"/>
    </xf>
    <xf numFmtId="165" fontId="7" fillId="0" borderId="9" xfId="1" applyNumberFormat="1" applyFont="1" applyBorder="1" applyAlignment="1">
      <alignment horizontal="right"/>
    </xf>
    <xf numFmtId="164" fontId="8" fillId="0" borderId="5" xfId="1" applyNumberFormat="1" applyFont="1" applyBorder="1" applyAlignment="1">
      <alignment horizontal="center" vertical="center"/>
    </xf>
    <xf numFmtId="164" fontId="8" fillId="0" borderId="6" xfId="1" applyNumberFormat="1" applyFont="1" applyBorder="1" applyAlignment="1">
      <alignment horizontal="center" vertical="center"/>
    </xf>
    <xf numFmtId="164" fontId="8" fillId="0" borderId="7" xfId="1" applyNumberFormat="1" applyFont="1" applyBorder="1" applyAlignment="1">
      <alignment horizontal="center" vertical="center"/>
    </xf>
    <xf numFmtId="164" fontId="8" fillId="0" borderId="2" xfId="1" applyNumberFormat="1" applyFont="1" applyBorder="1" applyAlignment="1">
      <alignment horizontal="center" vertical="center"/>
    </xf>
    <xf numFmtId="165" fontId="7" fillId="0" borderId="5" xfId="1" applyNumberFormat="1" applyFont="1" applyBorder="1" applyAlignment="1">
      <alignment horizontal="right" vertical="center"/>
    </xf>
    <xf numFmtId="165" fontId="7" fillId="0" borderId="6" xfId="1" applyNumberFormat="1" applyFont="1" applyBorder="1" applyAlignment="1">
      <alignment horizontal="right" vertical="center"/>
    </xf>
    <xf numFmtId="165" fontId="7" fillId="0" borderId="7" xfId="1" applyNumberFormat="1" applyFont="1" applyBorder="1" applyAlignment="1">
      <alignment horizontal="right" vertical="center"/>
    </xf>
    <xf numFmtId="165" fontId="7" fillId="0" borderId="2" xfId="1" applyNumberFormat="1" applyFont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/>
    </xf>
    <xf numFmtId="3" fontId="7" fillId="0" borderId="10" xfId="0" applyNumberFormat="1" applyFont="1" applyBorder="1" applyAlignment="1">
      <alignment horizontal="right" vertical="top"/>
    </xf>
    <xf numFmtId="0" fontId="7" fillId="0" borderId="9" xfId="0" applyFont="1" applyBorder="1" applyAlignment="1">
      <alignment horizontal="right" vertical="top"/>
    </xf>
    <xf numFmtId="3" fontId="7" fillId="0" borderId="1" xfId="0" applyNumberFormat="1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/>
    </xf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164" fontId="7" fillId="0" borderId="1" xfId="1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165" fontId="7" fillId="0" borderId="10" xfId="1" applyNumberFormat="1" applyFont="1" applyBorder="1" applyAlignment="1">
      <alignment vertical="center"/>
    </xf>
    <xf numFmtId="165" fontId="7" fillId="0" borderId="9" xfId="1" applyNumberFormat="1" applyFont="1" applyBorder="1" applyAlignment="1">
      <alignment vertical="center"/>
    </xf>
    <xf numFmtId="0" fontId="6" fillId="0" borderId="0" xfId="0" applyFont="1" applyAlignment="1">
      <alignment horizontal="center"/>
    </xf>
    <xf numFmtId="164" fontId="7" fillId="0" borderId="10" xfId="0" applyNumberFormat="1" applyFont="1" applyBorder="1" applyAlignment="1">
      <alignment horizontal="center"/>
    </xf>
    <xf numFmtId="164" fontId="9" fillId="0" borderId="10" xfId="1" applyNumberFormat="1" applyFont="1" applyBorder="1" applyAlignment="1">
      <alignment horizontal="center"/>
    </xf>
    <xf numFmtId="164" fontId="9" fillId="0" borderId="9" xfId="1" applyNumberFormat="1" applyFont="1" applyBorder="1" applyAlignment="1">
      <alignment horizontal="center"/>
    </xf>
  </cellXfs>
  <cellStyles count="3">
    <cellStyle name="จุลภาค" xfId="1" builtinId="3"/>
    <cellStyle name="ปกติ" xfId="0" builtinId="0"/>
    <cellStyle name="สกุลเงิน" xfId="2" builtinId="4"/>
  </cellStyles>
  <dxfs count="0"/>
  <tableStyles count="0" defaultTableStyle="TableStyleMedium2" defaultPivotStyle="PivotStyleLight16"/>
  <colors>
    <mruColors>
      <color rgb="FF800000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574964</xdr:colOff>
      <xdr:row>27</xdr:row>
      <xdr:rowOff>27709</xdr:rowOff>
    </xdr:from>
    <xdr:to>
      <xdr:col>4</xdr:col>
      <xdr:colOff>662710</xdr:colOff>
      <xdr:row>29</xdr:row>
      <xdr:rowOff>9951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BFB1A0D0-B372-4FC6-8587-5381D0430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3255" y="8922327"/>
          <a:ext cx="1930400" cy="5779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9"/>
  <sheetViews>
    <sheetView tabSelected="1" topLeftCell="A10" zoomScaleNormal="100" workbookViewId="0">
      <selection activeCell="J26" sqref="J26"/>
    </sheetView>
  </sheetViews>
  <sheetFormatPr defaultRowHeight="14.4"/>
  <cols>
    <col min="1" max="1" width="5.88671875" customWidth="1"/>
    <col min="2" max="2" width="27.109375" customWidth="1"/>
    <col min="3" max="3" width="13.77734375" customWidth="1"/>
    <col min="4" max="4" width="13.109375" customWidth="1"/>
    <col min="5" max="5" width="11.77734375" customWidth="1"/>
    <col min="6" max="6" width="9.21875" customWidth="1"/>
    <col min="7" max="7" width="8.21875" customWidth="1"/>
    <col min="8" max="8" width="8.44140625" customWidth="1"/>
    <col min="9" max="9" width="15.21875" customWidth="1"/>
    <col min="10" max="10" width="27.33203125" customWidth="1"/>
  </cols>
  <sheetData>
    <row r="1" spans="1:10" ht="23.25" customHeight="1">
      <c r="A1" s="42" t="s">
        <v>20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23.25" customHeight="1">
      <c r="A2" s="42" t="s">
        <v>21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ht="24.75" customHeight="1">
      <c r="A3" s="43" t="s">
        <v>37</v>
      </c>
      <c r="B3" s="43"/>
      <c r="C3" s="43"/>
      <c r="D3" s="43"/>
      <c r="E3" s="43"/>
      <c r="F3" s="43"/>
      <c r="G3" s="43"/>
      <c r="H3" s="43"/>
      <c r="I3" s="43"/>
      <c r="J3" s="43"/>
    </row>
    <row r="4" spans="1:10" ht="23.25" customHeight="1">
      <c r="A4" s="47" t="s">
        <v>0</v>
      </c>
      <c r="B4" s="47" t="s">
        <v>7</v>
      </c>
      <c r="C4" s="49" t="s">
        <v>2</v>
      </c>
      <c r="D4" s="50"/>
      <c r="E4" s="49" t="s">
        <v>3</v>
      </c>
      <c r="F4" s="50"/>
      <c r="G4" s="49" t="s">
        <v>4</v>
      </c>
      <c r="H4" s="50"/>
      <c r="I4" s="46" t="s">
        <v>5</v>
      </c>
      <c r="J4" s="44" t="s">
        <v>6</v>
      </c>
    </row>
    <row r="5" spans="1:10" ht="21" customHeight="1">
      <c r="A5" s="48"/>
      <c r="B5" s="48"/>
      <c r="C5" s="51"/>
      <c r="D5" s="52"/>
      <c r="E5" s="51"/>
      <c r="F5" s="52"/>
      <c r="G5" s="51"/>
      <c r="H5" s="52"/>
      <c r="I5" s="46"/>
      <c r="J5" s="45"/>
    </row>
    <row r="6" spans="1:10" ht="37.200000000000003">
      <c r="A6" s="3">
        <v>1</v>
      </c>
      <c r="B6" s="12" t="s">
        <v>34</v>
      </c>
      <c r="C6" s="36" t="s">
        <v>32</v>
      </c>
      <c r="D6" s="37"/>
      <c r="E6" s="40">
        <v>2140</v>
      </c>
      <c r="F6" s="41"/>
      <c r="G6" s="40">
        <v>2140</v>
      </c>
      <c r="H6" s="41"/>
      <c r="I6" s="3">
        <v>100</v>
      </c>
      <c r="J6" s="11" t="s">
        <v>30</v>
      </c>
    </row>
    <row r="7" spans="1:10" ht="37.200000000000003">
      <c r="A7" s="3">
        <v>2</v>
      </c>
      <c r="B7" s="12" t="s">
        <v>35</v>
      </c>
      <c r="C7" s="36" t="s">
        <v>32</v>
      </c>
      <c r="D7" s="37"/>
      <c r="E7" s="53">
        <v>65913</v>
      </c>
      <c r="F7" s="54"/>
      <c r="G7" s="53">
        <v>65913</v>
      </c>
      <c r="H7" s="54"/>
      <c r="I7" s="13">
        <v>100</v>
      </c>
      <c r="J7" s="11" t="s">
        <v>30</v>
      </c>
    </row>
    <row r="8" spans="1:10" ht="37.200000000000003">
      <c r="A8" s="3">
        <v>3</v>
      </c>
      <c r="B8" s="7" t="s">
        <v>22</v>
      </c>
      <c r="C8" s="36" t="s">
        <v>32</v>
      </c>
      <c r="D8" s="37"/>
      <c r="E8" s="38">
        <v>40364</v>
      </c>
      <c r="F8" s="39"/>
      <c r="G8" s="38">
        <v>20192</v>
      </c>
      <c r="H8" s="39"/>
      <c r="I8" s="13">
        <v>50</v>
      </c>
      <c r="J8" s="11" t="s">
        <v>30</v>
      </c>
    </row>
    <row r="9" spans="1:10" ht="18.600000000000001">
      <c r="A9" s="5">
        <v>4</v>
      </c>
      <c r="B9" s="6" t="s">
        <v>8</v>
      </c>
      <c r="C9" s="36" t="s">
        <v>32</v>
      </c>
      <c r="D9" s="37"/>
      <c r="E9" s="55">
        <v>128000</v>
      </c>
      <c r="F9" s="55"/>
      <c r="G9" s="55">
        <v>116800</v>
      </c>
      <c r="H9" s="55"/>
      <c r="I9" s="13">
        <v>91.25</v>
      </c>
      <c r="J9" s="8" t="s">
        <v>30</v>
      </c>
    </row>
    <row r="10" spans="1:10" ht="21" customHeight="1">
      <c r="A10" s="5">
        <v>5</v>
      </c>
      <c r="B10" s="6" t="s">
        <v>9</v>
      </c>
      <c r="C10" s="36" t="s">
        <v>32</v>
      </c>
      <c r="D10" s="37"/>
      <c r="E10" s="55">
        <v>5800</v>
      </c>
      <c r="F10" s="55"/>
      <c r="G10" s="55">
        <v>4400</v>
      </c>
      <c r="H10" s="55"/>
      <c r="I10" s="13">
        <v>75.86</v>
      </c>
      <c r="J10" s="8" t="s">
        <v>30</v>
      </c>
    </row>
    <row r="11" spans="1:10" ht="18.600000000000001">
      <c r="A11" s="5">
        <v>6</v>
      </c>
      <c r="B11" s="6" t="s">
        <v>10</v>
      </c>
      <c r="C11" s="36" t="s">
        <v>32</v>
      </c>
      <c r="D11" s="37"/>
      <c r="E11" s="20">
        <v>5900</v>
      </c>
      <c r="F11" s="21"/>
      <c r="G11" s="20">
        <v>4450</v>
      </c>
      <c r="H11" s="21"/>
      <c r="I11" s="13">
        <v>75.42</v>
      </c>
      <c r="J11" s="8" t="s">
        <v>30</v>
      </c>
    </row>
    <row r="12" spans="1:10" ht="18.600000000000001">
      <c r="A12" s="5">
        <v>7</v>
      </c>
      <c r="B12" s="6" t="s">
        <v>11</v>
      </c>
      <c r="C12" s="57" t="s">
        <v>36</v>
      </c>
      <c r="D12" s="58"/>
      <c r="E12" s="20">
        <v>3200</v>
      </c>
      <c r="F12" s="21"/>
      <c r="G12" s="59">
        <v>0</v>
      </c>
      <c r="H12" s="60"/>
      <c r="I12" s="14">
        <v>0</v>
      </c>
      <c r="J12" s="8" t="s">
        <v>30</v>
      </c>
    </row>
    <row r="13" spans="1:10" ht="21" customHeight="1">
      <c r="A13" s="5">
        <v>8</v>
      </c>
      <c r="B13" s="6" t="s">
        <v>12</v>
      </c>
      <c r="C13" s="36" t="s">
        <v>32</v>
      </c>
      <c r="D13" s="37"/>
      <c r="E13" s="20">
        <v>2900</v>
      </c>
      <c r="F13" s="21"/>
      <c r="G13" s="20">
        <v>2900</v>
      </c>
      <c r="H13" s="21"/>
      <c r="I13" s="13">
        <v>100</v>
      </c>
      <c r="J13" s="6" t="s">
        <v>31</v>
      </c>
    </row>
    <row r="14" spans="1:10" ht="21" customHeight="1">
      <c r="A14" s="3">
        <v>9</v>
      </c>
      <c r="B14" s="4" t="s">
        <v>13</v>
      </c>
      <c r="C14" s="36" t="s">
        <v>32</v>
      </c>
      <c r="D14" s="37"/>
      <c r="E14" s="26">
        <v>242200</v>
      </c>
      <c r="F14" s="27"/>
      <c r="G14" s="30">
        <v>181647.25</v>
      </c>
      <c r="H14" s="31"/>
      <c r="I14" s="34">
        <v>75.06</v>
      </c>
      <c r="J14" s="18" t="s">
        <v>31</v>
      </c>
    </row>
    <row r="15" spans="1:10" ht="21" customHeight="1">
      <c r="A15" s="3">
        <v>10</v>
      </c>
      <c r="B15" s="4" t="s">
        <v>14</v>
      </c>
      <c r="C15" s="36" t="s">
        <v>32</v>
      </c>
      <c r="D15" s="37"/>
      <c r="E15" s="28"/>
      <c r="F15" s="29"/>
      <c r="G15" s="32"/>
      <c r="H15" s="33"/>
      <c r="I15" s="35"/>
      <c r="J15" s="19"/>
    </row>
    <row r="16" spans="1:10" ht="18.600000000000001">
      <c r="A16" s="5">
        <v>11</v>
      </c>
      <c r="B16" s="6" t="s">
        <v>15</v>
      </c>
      <c r="C16" s="57" t="s">
        <v>33</v>
      </c>
      <c r="D16" s="58"/>
      <c r="E16" s="20">
        <v>1600</v>
      </c>
      <c r="F16" s="21"/>
      <c r="G16" s="24">
        <v>0</v>
      </c>
      <c r="H16" s="25"/>
      <c r="I16" s="15">
        <v>0</v>
      </c>
      <c r="J16" s="8" t="s">
        <v>30</v>
      </c>
    </row>
    <row r="17" spans="1:10" ht="18.600000000000001">
      <c r="A17" s="5">
        <v>12</v>
      </c>
      <c r="B17" s="6" t="s">
        <v>16</v>
      </c>
      <c r="C17" s="36" t="s">
        <v>32</v>
      </c>
      <c r="D17" s="37"/>
      <c r="E17" s="20">
        <v>6000</v>
      </c>
      <c r="F17" s="21"/>
      <c r="G17" s="20">
        <v>4300</v>
      </c>
      <c r="H17" s="21"/>
      <c r="I17" s="5">
        <v>71.66</v>
      </c>
      <c r="J17" s="8" t="s">
        <v>30</v>
      </c>
    </row>
    <row r="18" spans="1:10" ht="18.600000000000001">
      <c r="A18" s="5">
        <v>13</v>
      </c>
      <c r="B18" s="6" t="s">
        <v>17</v>
      </c>
      <c r="C18" s="56"/>
      <c r="D18" s="56"/>
      <c r="E18" s="55"/>
      <c r="F18" s="55"/>
      <c r="G18" s="55"/>
      <c r="H18" s="55"/>
      <c r="I18" s="6"/>
      <c r="J18" s="8" t="s">
        <v>30</v>
      </c>
    </row>
    <row r="19" spans="1:10" ht="18.600000000000001">
      <c r="A19" s="5">
        <v>14</v>
      </c>
      <c r="B19" s="6" t="s">
        <v>18</v>
      </c>
      <c r="C19" s="36" t="s">
        <v>32</v>
      </c>
      <c r="D19" s="37"/>
      <c r="E19" s="20">
        <v>17100</v>
      </c>
      <c r="F19" s="21"/>
      <c r="G19" s="55">
        <v>17100</v>
      </c>
      <c r="H19" s="55"/>
      <c r="I19" s="13">
        <v>100</v>
      </c>
      <c r="J19" s="6" t="s">
        <v>31</v>
      </c>
    </row>
    <row r="20" spans="1:10" ht="18.600000000000001">
      <c r="A20" s="3">
        <v>15</v>
      </c>
      <c r="B20" s="4" t="s">
        <v>27</v>
      </c>
      <c r="C20" s="57" t="s">
        <v>33</v>
      </c>
      <c r="D20" s="58"/>
      <c r="E20" s="22">
        <v>6000</v>
      </c>
      <c r="F20" s="23"/>
      <c r="G20" s="20">
        <v>8400</v>
      </c>
      <c r="H20" s="21"/>
      <c r="I20" s="13">
        <v>140</v>
      </c>
      <c r="J20" s="6" t="s">
        <v>31</v>
      </c>
    </row>
    <row r="21" spans="1:10" ht="18.600000000000001">
      <c r="A21" s="5">
        <v>16</v>
      </c>
      <c r="B21" s="6" t="s">
        <v>28</v>
      </c>
      <c r="C21" s="57" t="s">
        <v>33</v>
      </c>
      <c r="D21" s="58"/>
      <c r="E21" s="20">
        <v>4700</v>
      </c>
      <c r="F21" s="21"/>
      <c r="G21" s="20">
        <v>4700</v>
      </c>
      <c r="H21" s="21"/>
      <c r="I21" s="13">
        <v>100</v>
      </c>
      <c r="J21" s="8" t="s">
        <v>30</v>
      </c>
    </row>
    <row r="22" spans="1:10" ht="18.600000000000001">
      <c r="A22" s="5">
        <v>17</v>
      </c>
      <c r="B22" s="6" t="s">
        <v>29</v>
      </c>
      <c r="C22" s="57"/>
      <c r="D22" s="58"/>
      <c r="E22" s="20"/>
      <c r="F22" s="21"/>
      <c r="G22" s="20"/>
      <c r="H22" s="21"/>
      <c r="I22" s="13"/>
      <c r="J22" s="6" t="s">
        <v>31</v>
      </c>
    </row>
    <row r="23" spans="1:10" ht="18.600000000000001">
      <c r="A23" s="5">
        <v>18</v>
      </c>
      <c r="B23" s="6" t="s">
        <v>19</v>
      </c>
      <c r="C23" s="16"/>
      <c r="D23" s="17"/>
      <c r="E23" s="16"/>
      <c r="F23" s="17"/>
      <c r="G23" s="63"/>
      <c r="H23" s="64"/>
      <c r="I23" s="13"/>
      <c r="J23" s="8"/>
    </row>
    <row r="24" spans="1:10" ht="18.600000000000001">
      <c r="A24" s="10" t="s">
        <v>1</v>
      </c>
      <c r="B24" s="6"/>
      <c r="C24" s="57"/>
      <c r="D24" s="58"/>
      <c r="E24" s="62">
        <f>SUM(E6:E23)</f>
        <v>531817</v>
      </c>
      <c r="F24" s="58"/>
      <c r="G24" s="20">
        <f>SUM(G6:G23)</f>
        <v>432942.25</v>
      </c>
      <c r="H24" s="21"/>
      <c r="I24" s="13">
        <v>84.61</v>
      </c>
      <c r="J24" s="9"/>
    </row>
    <row r="27" spans="1:10" ht="24" customHeight="1"/>
    <row r="28" spans="1:10" ht="22.5" customHeight="1">
      <c r="C28" s="61" t="s">
        <v>23</v>
      </c>
      <c r="D28" s="61"/>
      <c r="E28" s="61"/>
      <c r="F28" s="61"/>
      <c r="G28" s="61"/>
    </row>
    <row r="29" spans="1:10" ht="24.75" customHeight="1">
      <c r="C29" s="2"/>
      <c r="D29" s="2" t="s">
        <v>24</v>
      </c>
      <c r="E29" s="2"/>
      <c r="F29" s="2"/>
      <c r="G29" s="2"/>
    </row>
    <row r="30" spans="1:10" ht="22.8" customHeight="1">
      <c r="C30" s="61" t="s">
        <v>25</v>
      </c>
      <c r="D30" s="61"/>
      <c r="E30" s="61"/>
      <c r="F30" s="61"/>
      <c r="G30" s="61"/>
    </row>
    <row r="31" spans="1:10" ht="21.6" customHeight="1">
      <c r="C31" s="61" t="s">
        <v>26</v>
      </c>
      <c r="D31" s="61"/>
      <c r="E31" s="61"/>
      <c r="F31" s="61"/>
      <c r="G31" s="61"/>
    </row>
    <row r="32" spans="1:10" ht="21" customHeight="1"/>
    <row r="39" spans="1:10" s="1" customFormat="1" ht="20.25" customHeight="1">
      <c r="A39"/>
      <c r="B39"/>
      <c r="C39"/>
      <c r="D39"/>
      <c r="E39"/>
      <c r="F39"/>
      <c r="G39"/>
      <c r="H39"/>
      <c r="I39"/>
      <c r="J39"/>
    </row>
    <row r="40" spans="1:10" ht="21" customHeight="1"/>
    <row r="47" spans="1:10" ht="14.25" customHeight="1"/>
    <row r="48" spans="1:10" ht="14.25" customHeight="1"/>
    <row r="49" ht="14.25" customHeight="1"/>
  </sheetData>
  <mergeCells count="70">
    <mergeCell ref="C28:G28"/>
    <mergeCell ref="C30:G30"/>
    <mergeCell ref="C31:G31"/>
    <mergeCell ref="C19:D19"/>
    <mergeCell ref="C24:D24"/>
    <mergeCell ref="E19:F19"/>
    <mergeCell ref="E24:F24"/>
    <mergeCell ref="G19:H19"/>
    <mergeCell ref="G24:H24"/>
    <mergeCell ref="E22:F22"/>
    <mergeCell ref="G22:H22"/>
    <mergeCell ref="G23:H23"/>
    <mergeCell ref="C20:D20"/>
    <mergeCell ref="C21:D21"/>
    <mergeCell ref="C22:D22"/>
    <mergeCell ref="C23:D23"/>
    <mergeCell ref="E11:F11"/>
    <mergeCell ref="E12:F12"/>
    <mergeCell ref="G11:H11"/>
    <mergeCell ref="G12:H12"/>
    <mergeCell ref="G13:H13"/>
    <mergeCell ref="E13:F13"/>
    <mergeCell ref="C12:D12"/>
    <mergeCell ref="C13:D13"/>
    <mergeCell ref="C14:D14"/>
    <mergeCell ref="C16:D16"/>
    <mergeCell ref="C15:D15"/>
    <mergeCell ref="G7:H7"/>
    <mergeCell ref="G9:H9"/>
    <mergeCell ref="G10:H10"/>
    <mergeCell ref="G18:H18"/>
    <mergeCell ref="C7:D7"/>
    <mergeCell ref="C9:D9"/>
    <mergeCell ref="C10:D10"/>
    <mergeCell ref="C18:D18"/>
    <mergeCell ref="E18:F18"/>
    <mergeCell ref="E7:F7"/>
    <mergeCell ref="E9:F9"/>
    <mergeCell ref="E10:F10"/>
    <mergeCell ref="C17:D17"/>
    <mergeCell ref="E17:F17"/>
    <mergeCell ref="G17:H17"/>
    <mergeCell ref="C11:D11"/>
    <mergeCell ref="C8:D8"/>
    <mergeCell ref="E8:F8"/>
    <mergeCell ref="G8:H8"/>
    <mergeCell ref="E6:F6"/>
    <mergeCell ref="A1:J1"/>
    <mergeCell ref="A2:J2"/>
    <mergeCell ref="A3:J3"/>
    <mergeCell ref="J4:J5"/>
    <mergeCell ref="I4:I5"/>
    <mergeCell ref="A4:A5"/>
    <mergeCell ref="B4:B5"/>
    <mergeCell ref="G4:H5"/>
    <mergeCell ref="G6:H6"/>
    <mergeCell ref="E4:F5"/>
    <mergeCell ref="C4:D5"/>
    <mergeCell ref="C6:D6"/>
    <mergeCell ref="E23:F23"/>
    <mergeCell ref="J14:J15"/>
    <mergeCell ref="G21:H21"/>
    <mergeCell ref="G20:H20"/>
    <mergeCell ref="E20:F20"/>
    <mergeCell ref="E21:F21"/>
    <mergeCell ref="G16:H16"/>
    <mergeCell ref="E16:F16"/>
    <mergeCell ref="E14:F15"/>
    <mergeCell ref="G14:H15"/>
    <mergeCell ref="I14:I15"/>
  </mergeCells>
  <pageMargins left="0.78740157480314965" right="0.11811023622047245" top="0.15748031496062992" bottom="0.15748031496062992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chamnan manorat</cp:lastModifiedBy>
  <cp:lastPrinted>2024-04-17T05:32:07Z</cp:lastPrinted>
  <dcterms:created xsi:type="dcterms:W3CDTF">2024-01-10T07:59:11Z</dcterms:created>
  <dcterms:modified xsi:type="dcterms:W3CDTF">2024-04-17T05:43:05Z</dcterms:modified>
</cp:coreProperties>
</file>